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<sst xmlns="http://schemas.openxmlformats.org/spreadsheetml/2006/main" count="129" uniqueCount="87">
  <si>
    <t xml:space="preserve">Setzliste </t>
  </si>
  <si>
    <t>Bez.-Liga FAL LP 2015</t>
  </si>
  <si>
    <t>Stand</t>
  </si>
  <si>
    <t>Sgi Lüchow</t>
  </si>
  <si>
    <t>Wettkämpfe</t>
  </si>
  <si>
    <t>Aktueller</t>
  </si>
  <si>
    <t>Platz</t>
  </si>
  <si>
    <t>Name Teilnehmer</t>
  </si>
  <si>
    <t>Meldung</t>
  </si>
  <si>
    <t>Durchschnitt</t>
  </si>
  <si>
    <t>Georg Sonderhoff</t>
  </si>
  <si>
    <t>Daniel Tamm</t>
  </si>
  <si>
    <t>Maik Germann</t>
  </si>
  <si>
    <t>Axel Noak</t>
  </si>
  <si>
    <t>Daniel Wagenhals</t>
  </si>
  <si>
    <t>Sven Feuerriegel</t>
  </si>
  <si>
    <t>Karsten Schulz</t>
  </si>
  <si>
    <t>Hartmut Schulze</t>
  </si>
  <si>
    <t>Axel Schmidt</t>
  </si>
  <si>
    <t>SC Eimke</t>
  </si>
  <si>
    <t>Andreas Carstens</t>
  </si>
  <si>
    <t>Sybille Nass</t>
  </si>
  <si>
    <t>Maren Leuschner</t>
  </si>
  <si>
    <t>Ingo Uhlemann</t>
  </si>
  <si>
    <t>Stephan Taßler</t>
  </si>
  <si>
    <t>Dietmar Ripke</t>
  </si>
  <si>
    <t>Alexander Finck</t>
  </si>
  <si>
    <t>Gisa Ripke</t>
  </si>
  <si>
    <t>Hans-Hermann Riggert</t>
  </si>
  <si>
    <t xml:space="preserve">SV Südkampen </t>
  </si>
  <si>
    <t>Boris Wilkens</t>
  </si>
  <si>
    <t>Friedel Wilkens</t>
  </si>
  <si>
    <t>Hendrik Krüger</t>
  </si>
  <si>
    <t xml:space="preserve"> Jana Küster</t>
  </si>
  <si>
    <t>Roland Ehlers</t>
  </si>
  <si>
    <t>Mareike Ehlers</t>
  </si>
  <si>
    <t>Hartwig Krüger</t>
  </si>
  <si>
    <t>Andre Remmert</t>
  </si>
  <si>
    <t>Rüdiger Harre</t>
  </si>
  <si>
    <t>Luisa Brüns</t>
  </si>
  <si>
    <t>SV Lomitz</t>
  </si>
  <si>
    <t>Marko Suhlke</t>
  </si>
  <si>
    <t>Frank Schmidtke</t>
  </si>
  <si>
    <t>Jan Montag</t>
  </si>
  <si>
    <t>Klaus Rueter</t>
  </si>
  <si>
    <t>Wilfried Horneff</t>
  </si>
  <si>
    <t>Alexander Schubach</t>
  </si>
  <si>
    <t>Jürgen Schönfeld</t>
  </si>
  <si>
    <t>SV Eickeloh</t>
  </si>
  <si>
    <t>Jörn Schoth</t>
  </si>
  <si>
    <t>Alexander Tykwer</t>
  </si>
  <si>
    <t xml:space="preserve">Hendrik Eggers </t>
  </si>
  <si>
    <t>Niclas Söhnholz</t>
  </si>
  <si>
    <t>Constantin Dezius</t>
  </si>
  <si>
    <t>Jan Schoth</t>
  </si>
  <si>
    <t>Jennifer Tykwer</t>
  </si>
  <si>
    <t>SV Bothel</t>
  </si>
  <si>
    <t>Thomas Kröger</t>
  </si>
  <si>
    <t>Dirk Precht</t>
  </si>
  <si>
    <t>Steffen-Hendrik Kröger</t>
  </si>
  <si>
    <t>Nadine Cordes</t>
  </si>
  <si>
    <t>Jan Badenhop</t>
  </si>
  <si>
    <t>Carsten Viets</t>
  </si>
  <si>
    <t>SK Vorbrück</t>
  </si>
  <si>
    <t>Tanja Behning</t>
  </si>
  <si>
    <t>Klaus-Dieter Diercks</t>
  </si>
  <si>
    <t>Tanja Mühlberg</t>
  </si>
  <si>
    <t>Cornelia Hartje</t>
  </si>
  <si>
    <t>Klaus Dewanz</t>
  </si>
  <si>
    <t>TSV Schnega</t>
  </si>
  <si>
    <t>Schnitt</t>
  </si>
  <si>
    <t>Heiko Wendland</t>
  </si>
  <si>
    <t>Hauke Struck</t>
  </si>
  <si>
    <t>Elias Pälschinski</t>
  </si>
  <si>
    <t>Thomas Knopke</t>
  </si>
  <si>
    <t>Wolfgang Struck</t>
  </si>
  <si>
    <t>Joachim Ritter</t>
  </si>
  <si>
    <t>Siegfried Struck</t>
  </si>
  <si>
    <t>Winfried von Kampen</t>
  </si>
  <si>
    <t>Hans-Heinrich Wolter</t>
  </si>
  <si>
    <t>Günter Lehmann</t>
  </si>
  <si>
    <t>Ulf Oehlmann</t>
  </si>
  <si>
    <t xml:space="preserve">Bez.-Liga-Leiter </t>
  </si>
  <si>
    <t>Nils Walter Kaiser</t>
  </si>
  <si>
    <t>Bernd Hilbeck</t>
  </si>
  <si>
    <t>Mathias Bolm</t>
  </si>
  <si>
    <t>Thomas Hartje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</si>
</sst>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pple Casu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9" applyNumberFormat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1" xfId="51" applyBorder="1">
      <alignment/>
      <protection/>
    </xf>
    <xf numFmtId="0" fontId="0" fillId="0" borderId="11" xfId="51" applyFont="1" applyBorder="1">
      <alignment/>
      <protection/>
    </xf>
    <xf numFmtId="0" fontId="0" fillId="0" borderId="11" xfId="51" applyBorder="1">
      <alignment/>
      <protection/>
    </xf>
    <xf numFmtId="0" fontId="0" fillId="0" borderId="11" xfId="51" applyFont="1" applyBorder="1">
      <alignment/>
      <protection/>
    </xf>
    <xf numFmtId="0" fontId="0" fillId="0" borderId="11" xfId="51" applyFont="1" applyFill="1" applyBorder="1" applyAlignment="1">
      <alignment/>
      <protection/>
    </xf>
    <xf numFmtId="0" fontId="0" fillId="0" borderId="0" xfId="51" applyBorder="1">
      <alignment/>
      <protection/>
    </xf>
    <xf numFmtId="0" fontId="18" fillId="0" borderId="0" xfId="0" applyFont="1" applyBorder="1" applyAlignment="1">
      <alignment/>
    </xf>
    <xf numFmtId="164" fontId="19" fillId="0" borderId="15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24" borderId="0" xfId="0" applyFont="1" applyFill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 1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Setzliste" xfId="51"/>
    <cellStyle name="Überschrift 1" xfId="52"/>
    <cellStyle name="Überschrift 2" xfId="53"/>
    <cellStyle name="Überschrift 3" xfId="54"/>
    <cellStyle name="Überschrift 4" xfId="55"/>
    <cellStyle name="Überschrift 5" xfId="56"/>
    <cellStyle name="Verknüpfte Zelle" xfId="57"/>
    <cellStyle name="Currency" xfId="58"/>
    <cellStyle name="Currency [0]" xfId="59"/>
    <cellStyle name="Warnender Text" xfId="60"/>
    <cellStyle name="Zelle überprüfe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workbookViewId="0" topLeftCell="A1">
      <selection activeCell="A96" sqref="A96:B96"/>
    </sheetView>
  </sheetViews>
  <sheetFormatPr defaultColWidth="11.421875" defaultRowHeight="12.75"/>
  <cols>
    <col min="1" max="1" width="5.57421875" style="0" customWidth="1"/>
    <col min="2" max="2" width="19.28125" style="0" customWidth="1"/>
    <col min="3" max="3" width="7.8515625" style="0" customWidth="1"/>
    <col min="4" max="10" width="6.00390625" style="0" customWidth="1"/>
    <col min="11" max="16384" width="11.57421875" style="0" customWidth="1"/>
  </cols>
  <sheetData>
    <row r="1" spans="2:10" ht="20.25">
      <c r="B1" s="1" t="s">
        <v>0</v>
      </c>
      <c r="C1" s="38" t="s">
        <v>1</v>
      </c>
      <c r="D1" s="38"/>
      <c r="E1" s="38"/>
      <c r="F1" s="38"/>
      <c r="G1" s="38"/>
      <c r="H1" s="38"/>
      <c r="I1" s="38"/>
      <c r="J1" s="38"/>
    </row>
    <row r="2" spans="9:11" ht="12.75">
      <c r="I2" s="2" t="s">
        <v>2</v>
      </c>
      <c r="J2" s="39">
        <f ca="1">TODAY()</f>
        <v>42029</v>
      </c>
      <c r="K2" s="39"/>
    </row>
    <row r="3" spans="1:11" ht="12.75">
      <c r="A3" s="44" t="s">
        <v>3</v>
      </c>
      <c r="B3" s="44"/>
      <c r="C3" s="3"/>
      <c r="D3" s="40" t="s">
        <v>4</v>
      </c>
      <c r="E3" s="40"/>
      <c r="F3" s="40"/>
      <c r="G3" s="40"/>
      <c r="H3" s="40"/>
      <c r="I3" s="40"/>
      <c r="J3" s="40"/>
      <c r="K3" s="4" t="s">
        <v>5</v>
      </c>
    </row>
    <row r="4" spans="1:11" ht="12.75">
      <c r="A4" s="5" t="s">
        <v>6</v>
      </c>
      <c r="B4" s="5" t="s">
        <v>7</v>
      </c>
      <c r="C4" s="5" t="s">
        <v>8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7">
        <v>6</v>
      </c>
      <c r="J4" s="8">
        <v>7</v>
      </c>
      <c r="K4" s="9" t="s">
        <v>9</v>
      </c>
    </row>
    <row r="5" spans="1:12" ht="12.75">
      <c r="A5" s="10">
        <v>1</v>
      </c>
      <c r="B5" s="5" t="s">
        <v>11</v>
      </c>
      <c r="C5" s="11">
        <v>357.43</v>
      </c>
      <c r="D5" s="6">
        <v>345</v>
      </c>
      <c r="E5" s="6">
        <v>348</v>
      </c>
      <c r="F5" s="6">
        <v>355</v>
      </c>
      <c r="G5" s="6">
        <v>345</v>
      </c>
      <c r="H5" s="33">
        <v>347</v>
      </c>
      <c r="I5" s="32">
        <v>358</v>
      </c>
      <c r="J5" s="7">
        <v>362</v>
      </c>
      <c r="K5" s="12">
        <f>IF(SUM(D5:J5)&gt;1,AVERAGE(D5:J5),C5)</f>
        <v>351.42857142857144</v>
      </c>
      <c r="L5" s="3"/>
    </row>
    <row r="6" spans="1:12" ht="12.75">
      <c r="A6" s="10">
        <v>2</v>
      </c>
      <c r="B6" s="5" t="s">
        <v>13</v>
      </c>
      <c r="C6" s="11">
        <v>353</v>
      </c>
      <c r="D6" s="6">
        <v>344</v>
      </c>
      <c r="E6" s="7">
        <v>341</v>
      </c>
      <c r="F6" s="7">
        <v>348</v>
      </c>
      <c r="G6" s="7">
        <v>354</v>
      </c>
      <c r="H6" s="32">
        <v>357</v>
      </c>
      <c r="I6" s="32">
        <v>354</v>
      </c>
      <c r="J6" s="7">
        <v>346</v>
      </c>
      <c r="K6" s="12">
        <f>IF(SUM(D6:J6)&gt;1,AVERAGE(D6:J6),C6)</f>
        <v>349.14285714285717</v>
      </c>
      <c r="L6" s="3"/>
    </row>
    <row r="7" spans="1:11" ht="12.75">
      <c r="A7" s="10">
        <v>3</v>
      </c>
      <c r="B7" s="5" t="s">
        <v>12</v>
      </c>
      <c r="C7" s="11">
        <v>336.5</v>
      </c>
      <c r="D7" s="6"/>
      <c r="E7" s="7"/>
      <c r="F7" s="7">
        <v>341</v>
      </c>
      <c r="G7" s="7">
        <v>354</v>
      </c>
      <c r="H7" s="32"/>
      <c r="I7" s="32"/>
      <c r="J7" s="7"/>
      <c r="K7" s="12">
        <f>IF(SUM(D7:J7)&gt;1,AVERAGE(D7:J7),C7)</f>
        <v>347.5</v>
      </c>
    </row>
    <row r="8" spans="1:12" ht="12.75">
      <c r="A8" s="10">
        <v>4</v>
      </c>
      <c r="B8" s="5" t="s">
        <v>10</v>
      </c>
      <c r="C8" s="11">
        <v>351.75</v>
      </c>
      <c r="D8" s="6"/>
      <c r="E8" s="7"/>
      <c r="F8" s="7"/>
      <c r="G8" s="7"/>
      <c r="H8" s="32"/>
      <c r="I8" s="32"/>
      <c r="J8" s="7">
        <v>343</v>
      </c>
      <c r="K8" s="12">
        <f>IF(SUM(D8:J8)&gt;1,AVERAGE(D8:J8),C8)</f>
        <v>343</v>
      </c>
      <c r="L8" s="3"/>
    </row>
    <row r="9" spans="1:12" ht="12.75">
      <c r="A9" s="10">
        <v>5</v>
      </c>
      <c r="B9" s="5" t="s">
        <v>14</v>
      </c>
      <c r="C9" s="11">
        <v>334.5</v>
      </c>
      <c r="D9" s="6">
        <v>345</v>
      </c>
      <c r="E9" s="7">
        <v>326</v>
      </c>
      <c r="F9" s="7">
        <v>340</v>
      </c>
      <c r="G9" s="7">
        <v>348</v>
      </c>
      <c r="H9" s="32">
        <v>344</v>
      </c>
      <c r="I9" s="32">
        <v>344</v>
      </c>
      <c r="J9" s="7">
        <v>345</v>
      </c>
      <c r="K9" s="12">
        <f>IF(SUM(D9:J9)&gt;1,AVERAGE(D9:J9),C9)</f>
        <v>341.7142857142857</v>
      </c>
      <c r="L9" s="3"/>
    </row>
    <row r="10" spans="1:12" ht="12.75">
      <c r="A10" s="10">
        <v>6</v>
      </c>
      <c r="B10" s="5" t="s">
        <v>16</v>
      </c>
      <c r="C10" s="11">
        <v>350</v>
      </c>
      <c r="D10" s="6">
        <v>338</v>
      </c>
      <c r="E10" s="7">
        <v>327</v>
      </c>
      <c r="F10" s="7">
        <v>329</v>
      </c>
      <c r="G10" s="7">
        <v>349</v>
      </c>
      <c r="H10" s="32">
        <v>343</v>
      </c>
      <c r="I10" s="32">
        <v>353</v>
      </c>
      <c r="J10" s="7">
        <v>346</v>
      </c>
      <c r="K10" s="12">
        <f>IF(SUM(D10:J10)&gt;1,AVERAGE(D10:J10),C10)</f>
        <v>340.7142857142857</v>
      </c>
      <c r="L10" s="3"/>
    </row>
    <row r="11" spans="1:11" ht="12.75">
      <c r="A11" s="13">
        <v>7</v>
      </c>
      <c r="B11" s="5" t="s">
        <v>17</v>
      </c>
      <c r="C11" s="11">
        <v>334</v>
      </c>
      <c r="D11" s="6"/>
      <c r="E11" s="7"/>
      <c r="F11" s="7"/>
      <c r="G11" s="7"/>
      <c r="H11" s="32">
        <v>335</v>
      </c>
      <c r="I11" s="32">
        <v>345</v>
      </c>
      <c r="J11" s="7"/>
      <c r="K11" s="12">
        <f>IF(SUM(D11:J11)&gt;1,AVERAGE(D11:J11),C11)</f>
        <v>340</v>
      </c>
    </row>
    <row r="12" spans="1:11" ht="12.75">
      <c r="A12" s="13">
        <v>8</v>
      </c>
      <c r="B12" s="5" t="s">
        <v>15</v>
      </c>
      <c r="C12" s="11">
        <v>340</v>
      </c>
      <c r="D12" s="6">
        <v>343</v>
      </c>
      <c r="E12" s="7">
        <v>334</v>
      </c>
      <c r="F12" s="7"/>
      <c r="G12" s="7"/>
      <c r="H12" s="32"/>
      <c r="I12" s="32"/>
      <c r="J12" s="7"/>
      <c r="K12" s="12">
        <f>IF(SUM(D12:J12)&gt;1,AVERAGE(D12:J12),C12)</f>
        <v>338.5</v>
      </c>
    </row>
    <row r="13" spans="1:11" ht="12.75">
      <c r="A13" s="13">
        <v>9</v>
      </c>
      <c r="B13" s="5" t="s">
        <v>18</v>
      </c>
      <c r="C13" s="11">
        <v>332</v>
      </c>
      <c r="D13" s="6"/>
      <c r="E13" s="7"/>
      <c r="F13" s="7"/>
      <c r="G13" s="7"/>
      <c r="H13" s="7"/>
      <c r="I13" s="7"/>
      <c r="J13" s="7"/>
      <c r="K13" s="12">
        <f>IF(SUM(D13:J13)&gt;1,AVERAGE(D13:J13),C13)</f>
        <v>332</v>
      </c>
    </row>
    <row r="14" spans="1:11" ht="12.75">
      <c r="A14" s="13">
        <v>10</v>
      </c>
      <c r="B14" s="5"/>
      <c r="C14" s="11"/>
      <c r="D14" s="6"/>
      <c r="E14" s="7"/>
      <c r="F14" s="7"/>
      <c r="G14" s="7"/>
      <c r="H14" s="7"/>
      <c r="I14" s="7"/>
      <c r="J14" s="7"/>
      <c r="K14" s="12">
        <f>IF(SUM(D14:J14)&gt;1,AVERAGE(D14:J14),C14)</f>
        <v>0</v>
      </c>
    </row>
    <row r="15" spans="1:11" ht="12.75">
      <c r="A15" s="14"/>
      <c r="B15" s="3"/>
      <c r="C15" s="15"/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44" t="s">
        <v>19</v>
      </c>
      <c r="B16" s="44"/>
      <c r="C16" s="3"/>
      <c r="D16" s="41" t="s">
        <v>4</v>
      </c>
      <c r="E16" s="41"/>
      <c r="F16" s="41"/>
      <c r="G16" s="41"/>
      <c r="H16" s="41"/>
      <c r="I16" s="41"/>
      <c r="J16" s="41"/>
      <c r="K16" s="4" t="s">
        <v>5</v>
      </c>
    </row>
    <row r="17" spans="1:11" ht="12.75">
      <c r="A17" s="5" t="s">
        <v>6</v>
      </c>
      <c r="B17" s="5" t="s">
        <v>7</v>
      </c>
      <c r="C17" s="5" t="s">
        <v>8</v>
      </c>
      <c r="D17" s="6">
        <v>1</v>
      </c>
      <c r="E17" s="6">
        <v>2</v>
      </c>
      <c r="F17" s="6">
        <v>3</v>
      </c>
      <c r="G17" s="6">
        <v>4</v>
      </c>
      <c r="H17" s="6">
        <v>5</v>
      </c>
      <c r="I17" s="7">
        <v>6</v>
      </c>
      <c r="J17" s="7">
        <v>7</v>
      </c>
      <c r="K17" s="9" t="s">
        <v>9</v>
      </c>
    </row>
    <row r="18" spans="1:11" ht="12.75">
      <c r="A18" s="10">
        <v>1</v>
      </c>
      <c r="B18" t="s">
        <v>21</v>
      </c>
      <c r="C18" s="11">
        <v>355</v>
      </c>
      <c r="D18" s="7"/>
      <c r="E18" s="7"/>
      <c r="F18" s="7"/>
      <c r="G18" s="7"/>
      <c r="H18" s="34"/>
      <c r="I18" s="34"/>
      <c r="J18" s="7"/>
      <c r="K18" s="12">
        <f>IF(SUM(D18:J18)&gt;1,AVERAGE(D18:J18),C18)</f>
        <v>355</v>
      </c>
    </row>
    <row r="19" spans="1:12" ht="12.75">
      <c r="A19" s="10">
        <v>2</v>
      </c>
      <c r="B19" t="s">
        <v>20</v>
      </c>
      <c r="C19" s="11">
        <v>357.43</v>
      </c>
      <c r="D19" s="7">
        <v>349</v>
      </c>
      <c r="E19" s="7">
        <v>366</v>
      </c>
      <c r="F19" s="7"/>
      <c r="G19" s="7"/>
      <c r="H19" s="34">
        <v>359</v>
      </c>
      <c r="I19" s="34">
        <v>352</v>
      </c>
      <c r="J19" s="7">
        <v>343</v>
      </c>
      <c r="K19" s="12">
        <f>IF(SUM(D19:J19)&gt;1,AVERAGE(D19:J19),C19)</f>
        <v>353.8</v>
      </c>
      <c r="L19" s="3"/>
    </row>
    <row r="20" spans="1:12" ht="12.75">
      <c r="A20" s="10">
        <v>3</v>
      </c>
      <c r="B20" t="s">
        <v>22</v>
      </c>
      <c r="C20" s="11">
        <v>356.71</v>
      </c>
      <c r="D20" s="7">
        <v>331</v>
      </c>
      <c r="E20" s="7">
        <v>341</v>
      </c>
      <c r="F20" s="7"/>
      <c r="G20" s="7"/>
      <c r="H20" s="34">
        <v>360</v>
      </c>
      <c r="I20" s="34">
        <v>347</v>
      </c>
      <c r="J20" s="7">
        <v>356</v>
      </c>
      <c r="K20" s="12">
        <f>IF(SUM(D20:J20)&gt;1,AVERAGE(D20:J20),C20)</f>
        <v>347</v>
      </c>
      <c r="L20" s="3"/>
    </row>
    <row r="21" spans="1:12" ht="12.75">
      <c r="A21" s="10">
        <v>4</v>
      </c>
      <c r="B21" t="s">
        <v>24</v>
      </c>
      <c r="C21" s="11">
        <v>315</v>
      </c>
      <c r="D21" s="7">
        <v>335</v>
      </c>
      <c r="E21" s="7">
        <v>331</v>
      </c>
      <c r="F21" s="7">
        <v>340</v>
      </c>
      <c r="G21" s="7">
        <v>327</v>
      </c>
      <c r="H21" s="34"/>
      <c r="I21" s="34"/>
      <c r="J21" s="7"/>
      <c r="K21" s="12">
        <f>IF(SUM(D21:J21)&gt;1,AVERAGE(D21:J21),C21)</f>
        <v>333.25</v>
      </c>
      <c r="L21" s="3"/>
    </row>
    <row r="22" spans="1:12" ht="12.75">
      <c r="A22" s="10">
        <v>5</v>
      </c>
      <c r="B22" t="s">
        <v>23</v>
      </c>
      <c r="C22" s="11">
        <v>335.29</v>
      </c>
      <c r="D22" s="7">
        <v>342</v>
      </c>
      <c r="E22" s="7">
        <v>324</v>
      </c>
      <c r="F22" s="7">
        <v>329</v>
      </c>
      <c r="G22" s="7">
        <v>339</v>
      </c>
      <c r="H22" s="34">
        <v>321</v>
      </c>
      <c r="I22" s="34">
        <v>317</v>
      </c>
      <c r="J22" s="7">
        <v>339</v>
      </c>
      <c r="K22" s="12">
        <f>IF(SUM(D22:J22)&gt;1,AVERAGE(D22:J22),C22)</f>
        <v>330.14285714285717</v>
      </c>
      <c r="L22" s="3"/>
    </row>
    <row r="23" spans="1:12" ht="12.75">
      <c r="A23" s="10">
        <v>6</v>
      </c>
      <c r="B23" t="s">
        <v>25</v>
      </c>
      <c r="C23" s="11">
        <v>342.14</v>
      </c>
      <c r="D23" s="6"/>
      <c r="E23" s="6"/>
      <c r="F23" s="6">
        <v>317</v>
      </c>
      <c r="G23" s="6">
        <v>330</v>
      </c>
      <c r="H23" s="35">
        <v>317</v>
      </c>
      <c r="I23" s="34">
        <v>332</v>
      </c>
      <c r="J23" s="7">
        <v>339</v>
      </c>
      <c r="K23" s="12">
        <f>IF(SUM(D23:J23)&gt;1,AVERAGE(D23:J23),C23)</f>
        <v>327</v>
      </c>
      <c r="L23" s="3"/>
    </row>
    <row r="24" spans="1:11" ht="12.75">
      <c r="A24" s="13">
        <v>7</v>
      </c>
      <c r="B24" t="s">
        <v>26</v>
      </c>
      <c r="C24" s="11">
        <v>310</v>
      </c>
      <c r="D24" s="7">
        <v>308</v>
      </c>
      <c r="E24" s="7">
        <v>324</v>
      </c>
      <c r="F24" s="7"/>
      <c r="G24" s="7"/>
      <c r="H24" s="34"/>
      <c r="I24" s="34"/>
      <c r="J24" s="7"/>
      <c r="K24" s="12">
        <f>IF(SUM(D24:J24)&gt;1,AVERAGE(D24:J24),C24)</f>
        <v>316</v>
      </c>
    </row>
    <row r="25" spans="1:11" ht="12.75">
      <c r="A25" s="13">
        <v>8</v>
      </c>
      <c r="B25" t="s">
        <v>27</v>
      </c>
      <c r="C25" s="11">
        <v>314.29</v>
      </c>
      <c r="D25" s="7"/>
      <c r="E25" s="7"/>
      <c r="F25" s="7">
        <v>304</v>
      </c>
      <c r="G25" s="7">
        <v>314</v>
      </c>
      <c r="H25" s="34">
        <v>306</v>
      </c>
      <c r="I25" s="34">
        <v>302</v>
      </c>
      <c r="J25" s="7">
        <v>326</v>
      </c>
      <c r="K25" s="12">
        <f>IF(SUM(D25:J25)&gt;1,AVERAGE(D25:J25),C25)</f>
        <v>310.4</v>
      </c>
    </row>
    <row r="26" spans="1:11" ht="12.75">
      <c r="A26" s="13">
        <v>9</v>
      </c>
      <c r="B26" s="5" t="s">
        <v>28</v>
      </c>
      <c r="C26" s="11"/>
      <c r="D26" s="7"/>
      <c r="E26" s="7"/>
      <c r="F26" s="7">
        <v>282</v>
      </c>
      <c r="G26" s="7">
        <v>276</v>
      </c>
      <c r="H26" s="34"/>
      <c r="I26" s="34"/>
      <c r="J26" s="7"/>
      <c r="K26" s="12">
        <f>IF(SUM(D26:J26)&gt;1,AVERAGE(D26:J26),C26)</f>
        <v>279</v>
      </c>
    </row>
    <row r="27" spans="1:11" ht="12.75">
      <c r="A27" s="13">
        <v>10</v>
      </c>
      <c r="B27" s="5"/>
      <c r="C27" s="11"/>
      <c r="D27" s="7"/>
      <c r="E27" s="7"/>
      <c r="F27" s="7"/>
      <c r="G27" s="7"/>
      <c r="H27" s="34"/>
      <c r="I27" s="34"/>
      <c r="J27" s="7"/>
      <c r="K27" s="12">
        <f>IF(SUM(D27:J27)&gt;1,AVERAGE(D27:J27),C27)</f>
        <v>0</v>
      </c>
    </row>
    <row r="28" spans="1:11" ht="12.75">
      <c r="A28" s="14"/>
      <c r="B28" s="3"/>
      <c r="C28" s="15"/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44" t="s">
        <v>29</v>
      </c>
      <c r="B29" s="44"/>
      <c r="C29" s="17"/>
      <c r="D29" s="41" t="s">
        <v>4</v>
      </c>
      <c r="E29" s="41"/>
      <c r="F29" s="41"/>
      <c r="G29" s="41"/>
      <c r="H29" s="41"/>
      <c r="I29" s="41"/>
      <c r="J29" s="41"/>
      <c r="K29" s="4" t="s">
        <v>5</v>
      </c>
    </row>
    <row r="30" spans="1:11" ht="12.75">
      <c r="A30" s="5" t="s">
        <v>6</v>
      </c>
      <c r="B30" s="5" t="s">
        <v>7</v>
      </c>
      <c r="C30" s="5" t="s">
        <v>8</v>
      </c>
      <c r="D30" s="6">
        <v>1</v>
      </c>
      <c r="E30" s="6">
        <v>2</v>
      </c>
      <c r="F30" s="6">
        <v>3</v>
      </c>
      <c r="G30" s="6">
        <v>4</v>
      </c>
      <c r="H30" s="6">
        <v>5</v>
      </c>
      <c r="I30" s="7">
        <v>6</v>
      </c>
      <c r="J30" s="7">
        <v>7</v>
      </c>
      <c r="K30" s="9" t="s">
        <v>9</v>
      </c>
    </row>
    <row r="31" spans="1:11" ht="12.75">
      <c r="A31" s="13">
        <v>1</v>
      </c>
      <c r="B31" s="5" t="s">
        <v>30</v>
      </c>
      <c r="C31" s="11">
        <v>356.43</v>
      </c>
      <c r="D31" s="7">
        <v>358</v>
      </c>
      <c r="E31" s="7">
        <v>355</v>
      </c>
      <c r="F31" s="7">
        <v>361</v>
      </c>
      <c r="G31" s="7">
        <v>354</v>
      </c>
      <c r="H31" s="7">
        <v>358</v>
      </c>
      <c r="I31" s="7">
        <v>358</v>
      </c>
      <c r="J31" s="7">
        <v>359</v>
      </c>
      <c r="K31" s="12">
        <f>IF(SUM(D31:J31)&gt;1,AVERAGE(D31:J31),C31)</f>
        <v>357.57142857142856</v>
      </c>
    </row>
    <row r="32" spans="1:11" ht="12.75">
      <c r="A32" s="13">
        <v>2</v>
      </c>
      <c r="B32" s="5" t="s">
        <v>32</v>
      </c>
      <c r="C32" s="11">
        <v>349.57</v>
      </c>
      <c r="D32" s="7">
        <v>338</v>
      </c>
      <c r="E32" s="7">
        <v>339</v>
      </c>
      <c r="F32" s="7">
        <v>355</v>
      </c>
      <c r="G32" s="7">
        <v>356</v>
      </c>
      <c r="H32" s="7">
        <v>358</v>
      </c>
      <c r="I32" s="7">
        <v>365</v>
      </c>
      <c r="J32" s="7">
        <v>355</v>
      </c>
      <c r="K32" s="12">
        <f>IF(SUM(D32:J32)&gt;1,AVERAGE(D32:J32),C32)</f>
        <v>352.2857142857143</v>
      </c>
    </row>
    <row r="33" spans="1:11" ht="12.75">
      <c r="A33" s="13">
        <v>3</v>
      </c>
      <c r="B33" s="5" t="s">
        <v>31</v>
      </c>
      <c r="C33" s="11">
        <v>344.29</v>
      </c>
      <c r="D33" s="7">
        <v>355</v>
      </c>
      <c r="E33" s="7">
        <v>348</v>
      </c>
      <c r="F33" s="7">
        <v>345</v>
      </c>
      <c r="G33" s="7">
        <v>348</v>
      </c>
      <c r="H33" s="7">
        <v>348</v>
      </c>
      <c r="I33" s="7">
        <v>360</v>
      </c>
      <c r="J33" s="7">
        <v>351</v>
      </c>
      <c r="K33" s="12">
        <f>IF(SUM(D33:J33)&gt;1,AVERAGE(D33:J33),C33)</f>
        <v>350.7142857142857</v>
      </c>
    </row>
    <row r="34" spans="1:11" ht="12.75">
      <c r="A34" s="13">
        <v>4</v>
      </c>
      <c r="B34" s="5" t="s">
        <v>33</v>
      </c>
      <c r="C34" s="11"/>
      <c r="D34" s="7">
        <v>337</v>
      </c>
      <c r="E34" s="7">
        <v>339</v>
      </c>
      <c r="F34" s="7">
        <v>341</v>
      </c>
      <c r="G34" s="7">
        <v>344</v>
      </c>
      <c r="H34" s="7">
        <v>336</v>
      </c>
      <c r="I34" s="7">
        <v>350</v>
      </c>
      <c r="J34" s="7">
        <v>336</v>
      </c>
      <c r="K34" s="12">
        <f>IF(SUM(D34:J34)&gt;1,AVERAGE(D34:J34),C34)</f>
        <v>340.42857142857144</v>
      </c>
    </row>
    <row r="35" spans="1:11" ht="12.75">
      <c r="A35" s="13">
        <v>5</v>
      </c>
      <c r="B35" s="5" t="s">
        <v>34</v>
      </c>
      <c r="C35" s="11">
        <v>332.71</v>
      </c>
      <c r="D35" s="7"/>
      <c r="E35" s="7"/>
      <c r="F35" s="7"/>
      <c r="G35" s="7"/>
      <c r="H35" s="7"/>
      <c r="I35" s="7"/>
      <c r="J35" s="7"/>
      <c r="K35" s="12">
        <f>IF(SUM(D35:J35)&gt;1,AVERAGE(D35:J35),C35)</f>
        <v>332.71</v>
      </c>
    </row>
    <row r="36" spans="1:11" ht="12.75">
      <c r="A36" s="13">
        <v>6</v>
      </c>
      <c r="B36" s="5" t="s">
        <v>35</v>
      </c>
      <c r="C36" s="11">
        <v>332</v>
      </c>
      <c r="D36" s="7"/>
      <c r="E36" s="7"/>
      <c r="F36" s="7"/>
      <c r="G36" s="11"/>
      <c r="H36" s="7"/>
      <c r="I36" s="7"/>
      <c r="J36" s="7"/>
      <c r="K36" s="12">
        <f>IF(SUM(D36:J36)&gt;1,AVERAGE(D36:J36),C36)</f>
        <v>332</v>
      </c>
    </row>
    <row r="37" spans="1:11" ht="12.75">
      <c r="A37" s="13">
        <v>7</v>
      </c>
      <c r="B37" s="5" t="s">
        <v>36</v>
      </c>
      <c r="C37" s="11">
        <v>328</v>
      </c>
      <c r="D37" s="7"/>
      <c r="E37" s="7"/>
      <c r="F37" s="7"/>
      <c r="G37" s="7"/>
      <c r="H37" s="7"/>
      <c r="I37" s="7"/>
      <c r="J37" s="7"/>
      <c r="K37" s="12">
        <f>IF(SUM(D37:J37)&gt;1,AVERAGE(D37:J37),C37)</f>
        <v>328</v>
      </c>
    </row>
    <row r="38" spans="1:11" ht="12.75">
      <c r="A38" s="13">
        <v>8</v>
      </c>
      <c r="B38" s="5" t="s">
        <v>38</v>
      </c>
      <c r="C38" s="11">
        <v>338.57</v>
      </c>
      <c r="D38" s="7">
        <v>324</v>
      </c>
      <c r="E38" s="7">
        <v>309</v>
      </c>
      <c r="F38" s="7">
        <v>300</v>
      </c>
      <c r="G38" s="7">
        <v>325</v>
      </c>
      <c r="H38" s="7">
        <v>342</v>
      </c>
      <c r="I38" s="7">
        <v>342</v>
      </c>
      <c r="J38" s="7">
        <v>321</v>
      </c>
      <c r="K38" s="12">
        <f>IF(SUM(D38:J38)&gt;1,AVERAGE(D38:J38),C38)</f>
        <v>323.2857142857143</v>
      </c>
    </row>
    <row r="39" spans="1:11" ht="12.75">
      <c r="A39" s="13">
        <v>9</v>
      </c>
      <c r="B39" s="5" t="s">
        <v>37</v>
      </c>
      <c r="C39" s="11">
        <v>321</v>
      </c>
      <c r="D39" s="7"/>
      <c r="E39" s="7"/>
      <c r="F39" s="7"/>
      <c r="G39" s="7"/>
      <c r="H39" s="7"/>
      <c r="I39" s="7"/>
      <c r="J39" s="7"/>
      <c r="K39" s="12">
        <f>IF(SUM(D39:J39)&gt;1,AVERAGE(D39:J39),C39)</f>
        <v>321</v>
      </c>
    </row>
    <row r="40" spans="1:11" ht="12.75">
      <c r="A40" s="13">
        <v>10</v>
      </c>
      <c r="B40" s="5" t="s">
        <v>39</v>
      </c>
      <c r="C40" s="11"/>
      <c r="D40" s="7"/>
      <c r="E40" s="7"/>
      <c r="F40" s="7"/>
      <c r="G40" s="7"/>
      <c r="H40" s="7"/>
      <c r="I40" s="7"/>
      <c r="J40" s="7"/>
      <c r="K40" s="12">
        <f>IF(SUM(D40:J40)&gt;1,AVERAGE(D40:J40),C40)</f>
        <v>0</v>
      </c>
    </row>
    <row r="41" spans="1:8" ht="12.75">
      <c r="A41" s="18"/>
      <c r="B41" s="3"/>
      <c r="C41" s="3"/>
      <c r="D41" s="16"/>
      <c r="E41" s="16"/>
      <c r="F41" s="16"/>
      <c r="G41" s="16"/>
      <c r="H41" s="16"/>
    </row>
    <row r="42" spans="1:11" ht="12.75">
      <c r="A42" s="44" t="s">
        <v>40</v>
      </c>
      <c r="B42" s="44"/>
      <c r="C42" s="19"/>
      <c r="D42" s="41" t="s">
        <v>4</v>
      </c>
      <c r="E42" s="41"/>
      <c r="F42" s="41"/>
      <c r="G42" s="41"/>
      <c r="H42" s="41"/>
      <c r="I42" s="41"/>
      <c r="J42" s="41"/>
      <c r="K42" s="4" t="s">
        <v>5</v>
      </c>
    </row>
    <row r="43" spans="1:11" ht="12.75">
      <c r="A43" s="20" t="s">
        <v>6</v>
      </c>
      <c r="B43" s="20" t="s">
        <v>7</v>
      </c>
      <c r="C43" s="5" t="s">
        <v>8</v>
      </c>
      <c r="D43" s="6">
        <v>1</v>
      </c>
      <c r="E43" s="6">
        <v>2</v>
      </c>
      <c r="F43" s="6">
        <v>3</v>
      </c>
      <c r="G43" s="6">
        <v>4</v>
      </c>
      <c r="H43" s="6">
        <v>5</v>
      </c>
      <c r="I43" s="7">
        <v>6</v>
      </c>
      <c r="J43" s="7">
        <v>7</v>
      </c>
      <c r="K43" s="9" t="s">
        <v>9</v>
      </c>
    </row>
    <row r="44" spans="1:11" ht="12.75">
      <c r="A44" s="13">
        <v>1</v>
      </c>
      <c r="B44" t="s">
        <v>41</v>
      </c>
      <c r="C44" s="11">
        <v>357.86</v>
      </c>
      <c r="D44" s="7"/>
      <c r="E44" s="7"/>
      <c r="F44" s="7">
        <v>372</v>
      </c>
      <c r="G44" s="7">
        <v>370</v>
      </c>
      <c r="H44" s="7">
        <v>363</v>
      </c>
      <c r="I44" s="7">
        <v>356</v>
      </c>
      <c r="J44" s="7">
        <v>358</v>
      </c>
      <c r="K44" s="12">
        <f>IF(SUM(D44:J44)&gt;1,AVERAGE(D44:J44),C44)</f>
        <v>363.8</v>
      </c>
    </row>
    <row r="45" spans="1:11" ht="12.75">
      <c r="A45" s="13">
        <v>2</v>
      </c>
      <c r="B45" s="17" t="s">
        <v>44</v>
      </c>
      <c r="C45" s="11">
        <v>358</v>
      </c>
      <c r="D45" s="7">
        <v>348</v>
      </c>
      <c r="E45" s="7">
        <v>339</v>
      </c>
      <c r="F45" s="7"/>
      <c r="G45" s="7"/>
      <c r="H45" s="7">
        <v>359</v>
      </c>
      <c r="I45" s="7">
        <v>358</v>
      </c>
      <c r="J45" s="7">
        <v>362</v>
      </c>
      <c r="K45" s="12">
        <f>IF(SUM(D45:J45)&gt;1,AVERAGE(D45:J45),C45)</f>
        <v>353.2</v>
      </c>
    </row>
    <row r="46" spans="1:11" ht="12.75">
      <c r="A46" s="13">
        <v>3</v>
      </c>
      <c r="B46" t="s">
        <v>42</v>
      </c>
      <c r="C46" s="11">
        <v>337.43</v>
      </c>
      <c r="D46" s="7">
        <v>350</v>
      </c>
      <c r="E46" s="7">
        <v>340</v>
      </c>
      <c r="F46" s="7">
        <v>355</v>
      </c>
      <c r="G46" s="7">
        <v>356</v>
      </c>
      <c r="H46" s="7">
        <v>347</v>
      </c>
      <c r="I46" s="7">
        <v>355</v>
      </c>
      <c r="J46" s="7">
        <v>338</v>
      </c>
      <c r="K46" s="12">
        <f>IF(SUM(D46:J46)&gt;1,AVERAGE(D46:J46),C46)</f>
        <v>348.7142857142857</v>
      </c>
    </row>
    <row r="47" spans="1:11" ht="12.75">
      <c r="A47" s="13">
        <v>4</v>
      </c>
      <c r="B47" s="21" t="s">
        <v>43</v>
      </c>
      <c r="C47" s="11">
        <v>348.8</v>
      </c>
      <c r="D47" s="7">
        <v>340</v>
      </c>
      <c r="E47" s="7">
        <v>344</v>
      </c>
      <c r="F47" s="7">
        <v>350</v>
      </c>
      <c r="G47" s="7">
        <v>349</v>
      </c>
      <c r="H47" s="7"/>
      <c r="I47" s="7"/>
      <c r="J47" s="7">
        <v>352</v>
      </c>
      <c r="K47" s="12">
        <f>IF(SUM(D47:J47)&gt;1,AVERAGE(D47:J47),C47)</f>
        <v>347</v>
      </c>
    </row>
    <row r="48" spans="1:11" ht="12.75">
      <c r="A48" s="13">
        <v>5</v>
      </c>
      <c r="B48" s="5" t="s">
        <v>45</v>
      </c>
      <c r="C48" s="11">
        <v>333.71</v>
      </c>
      <c r="D48" s="7">
        <v>322</v>
      </c>
      <c r="E48" s="7">
        <v>322</v>
      </c>
      <c r="F48" s="7">
        <v>336</v>
      </c>
      <c r="G48" s="7">
        <v>342</v>
      </c>
      <c r="H48" s="7">
        <v>339</v>
      </c>
      <c r="I48" s="7">
        <v>334</v>
      </c>
      <c r="J48" s="7">
        <v>337</v>
      </c>
      <c r="K48" s="12">
        <f>IF(SUM(D48:J48)&gt;1,AVERAGE(D48:J48),C48)</f>
        <v>333.14285714285717</v>
      </c>
    </row>
    <row r="49" spans="1:11" ht="12.75">
      <c r="A49" s="13">
        <v>6</v>
      </c>
      <c r="B49" s="31" t="s">
        <v>83</v>
      </c>
      <c r="C49" s="11">
        <v>340</v>
      </c>
      <c r="D49" s="7"/>
      <c r="E49" s="7"/>
      <c r="F49" s="7"/>
      <c r="G49" s="7"/>
      <c r="H49" s="7">
        <v>327</v>
      </c>
      <c r="I49" s="7">
        <v>326</v>
      </c>
      <c r="J49" s="7"/>
      <c r="K49" s="12">
        <f>IF(SUM(D49:J49)&gt;1,AVERAGE(D49:J49),C49)</f>
        <v>326.5</v>
      </c>
    </row>
    <row r="50" spans="1:11" ht="12.75">
      <c r="A50" s="13">
        <v>7</v>
      </c>
      <c r="B50" s="7" t="s">
        <v>46</v>
      </c>
      <c r="C50" s="11"/>
      <c r="D50" s="7"/>
      <c r="E50" s="7"/>
      <c r="F50" s="7">
        <v>318</v>
      </c>
      <c r="G50" s="7">
        <v>309</v>
      </c>
      <c r="H50" s="7"/>
      <c r="I50" s="7"/>
      <c r="J50" s="7"/>
      <c r="K50" s="12">
        <f>IF(SUM(D50:J50)&gt;1,AVERAGE(D50:J50),C50)</f>
        <v>313.5</v>
      </c>
    </row>
    <row r="51" spans="1:11" ht="12.75">
      <c r="A51" s="13">
        <v>8</v>
      </c>
      <c r="B51" s="7" t="s">
        <v>47</v>
      </c>
      <c r="C51" s="11">
        <v>332.17</v>
      </c>
      <c r="D51" s="7">
        <v>306</v>
      </c>
      <c r="E51" s="7">
        <v>308</v>
      </c>
      <c r="F51" s="7"/>
      <c r="G51" s="7"/>
      <c r="H51" s="7"/>
      <c r="I51" s="7"/>
      <c r="J51" s="7"/>
      <c r="K51" s="12">
        <f>IF(SUM(D51:J51)&gt;1,AVERAGE(D51:J51),C51)</f>
        <v>307</v>
      </c>
    </row>
    <row r="52" spans="1:11" ht="12.75">
      <c r="A52" s="13">
        <v>9</v>
      </c>
      <c r="B52" s="5"/>
      <c r="C52" s="11"/>
      <c r="D52" s="7"/>
      <c r="E52" s="7"/>
      <c r="F52" s="7"/>
      <c r="G52" s="7"/>
      <c r="H52" s="7"/>
      <c r="I52" s="7"/>
      <c r="J52" s="7"/>
      <c r="K52" s="12">
        <f>IF(SUM(D52:J52)&gt;1,AVERAGE(D52:J52),C52)</f>
        <v>0</v>
      </c>
    </row>
    <row r="53" spans="1:11" ht="12.75">
      <c r="A53" s="13">
        <v>10</v>
      </c>
      <c r="B53" s="5"/>
      <c r="C53" s="11"/>
      <c r="D53" s="7"/>
      <c r="E53" s="7"/>
      <c r="F53" s="7"/>
      <c r="G53" s="7"/>
      <c r="H53" s="7"/>
      <c r="I53" s="7"/>
      <c r="J53" s="7"/>
      <c r="K53" s="12">
        <f>IF(SUM(D53:J53)&gt;1,AVERAGE(D53:J53),C53)</f>
        <v>0</v>
      </c>
    </row>
    <row r="54" spans="1:11" ht="12.75">
      <c r="A54" s="14"/>
      <c r="B54" s="22"/>
      <c r="C54" s="15"/>
      <c r="D54" s="16"/>
      <c r="E54" s="16"/>
      <c r="F54" s="16"/>
      <c r="G54" s="16"/>
      <c r="H54" s="16"/>
      <c r="I54" s="16"/>
      <c r="J54" s="16"/>
      <c r="K54" s="23"/>
    </row>
    <row r="55" spans="2:10" ht="20.25">
      <c r="B55" s="1" t="s">
        <v>0</v>
      </c>
      <c r="C55" s="38" t="str">
        <f>C1</f>
        <v>Bez.-Liga FAL LP 2015</v>
      </c>
      <c r="D55" s="38"/>
      <c r="E55" s="38"/>
      <c r="F55" s="38"/>
      <c r="G55" s="38"/>
      <c r="H55" s="38"/>
      <c r="I55" s="38"/>
      <c r="J55" s="38"/>
    </row>
    <row r="56" spans="1:13" ht="12.75">
      <c r="A56" s="14"/>
      <c r="B56" s="3"/>
      <c r="C56" s="15"/>
      <c r="D56" s="16"/>
      <c r="E56" s="16"/>
      <c r="F56" s="16"/>
      <c r="G56" s="16"/>
      <c r="H56" s="16"/>
      <c r="I56" s="16"/>
      <c r="J56" s="24" t="s">
        <v>2</v>
      </c>
      <c r="K56" s="25">
        <f>J2</f>
        <v>42029</v>
      </c>
      <c r="M56" s="25"/>
    </row>
    <row r="57" spans="1:11" ht="12.75">
      <c r="A57" s="44" t="s">
        <v>48</v>
      </c>
      <c r="B57" s="44"/>
      <c r="C57" s="17"/>
      <c r="D57" s="41" t="s">
        <v>4</v>
      </c>
      <c r="E57" s="41"/>
      <c r="F57" s="41"/>
      <c r="G57" s="41"/>
      <c r="H57" s="41"/>
      <c r="I57" s="41"/>
      <c r="J57" s="41"/>
      <c r="K57" s="4" t="s">
        <v>5</v>
      </c>
    </row>
    <row r="58" spans="1:11" ht="12.75">
      <c r="A58" s="5" t="s">
        <v>6</v>
      </c>
      <c r="B58" s="5" t="s">
        <v>7</v>
      </c>
      <c r="C58" s="5" t="s">
        <v>8</v>
      </c>
      <c r="D58" s="6">
        <v>1</v>
      </c>
      <c r="E58" s="6">
        <v>2</v>
      </c>
      <c r="F58" s="6">
        <v>3</v>
      </c>
      <c r="G58" s="6">
        <v>4</v>
      </c>
      <c r="H58" s="6">
        <v>5</v>
      </c>
      <c r="I58" s="7">
        <v>6</v>
      </c>
      <c r="J58" s="7">
        <v>7</v>
      </c>
      <c r="K58" s="9" t="s">
        <v>9</v>
      </c>
    </row>
    <row r="59" spans="1:13" ht="12.75">
      <c r="A59" s="13">
        <v>1</v>
      </c>
      <c r="B59" s="5" t="s">
        <v>49</v>
      </c>
      <c r="C59" s="11">
        <v>360</v>
      </c>
      <c r="D59" s="7">
        <v>367</v>
      </c>
      <c r="E59" s="7"/>
      <c r="F59" s="7"/>
      <c r="G59" s="7"/>
      <c r="H59" s="7">
        <v>368</v>
      </c>
      <c r="I59" s="7">
        <v>361</v>
      </c>
      <c r="J59" s="7">
        <v>362</v>
      </c>
      <c r="K59" s="12">
        <f>IF(SUM(D59:J59)&gt;1,AVERAGE(D59:J59),C59)</f>
        <v>364.5</v>
      </c>
      <c r="M59" s="25"/>
    </row>
    <row r="60" spans="1:11" ht="12.75">
      <c r="A60" s="13">
        <v>2</v>
      </c>
      <c r="B60" s="5" t="s">
        <v>50</v>
      </c>
      <c r="C60" s="11">
        <v>360.57</v>
      </c>
      <c r="D60" s="7">
        <v>350</v>
      </c>
      <c r="E60" s="7">
        <v>363</v>
      </c>
      <c r="F60" s="7">
        <v>371</v>
      </c>
      <c r="G60" s="7">
        <v>365</v>
      </c>
      <c r="H60" s="7">
        <v>360</v>
      </c>
      <c r="I60" s="7">
        <v>356</v>
      </c>
      <c r="J60" s="7">
        <v>367</v>
      </c>
      <c r="K60" s="12">
        <f>IF(SUM(D60:J60)&gt;1,AVERAGE(D60:J60),C60)</f>
        <v>361.7142857142857</v>
      </c>
    </row>
    <row r="61" spans="1:11" ht="12.75">
      <c r="A61" s="13">
        <v>3</v>
      </c>
      <c r="B61" s="5" t="s">
        <v>51</v>
      </c>
      <c r="C61" s="11">
        <v>354.86</v>
      </c>
      <c r="D61" s="7">
        <v>335</v>
      </c>
      <c r="E61" s="7">
        <v>350</v>
      </c>
      <c r="F61" s="7">
        <v>349</v>
      </c>
      <c r="G61" s="7">
        <v>358</v>
      </c>
      <c r="H61" s="7">
        <v>347</v>
      </c>
      <c r="I61" s="7">
        <v>352</v>
      </c>
      <c r="J61" s="7">
        <v>347</v>
      </c>
      <c r="K61" s="12">
        <f>IF(SUM(D61:J61)&gt;1,AVERAGE(D61:J61),C61)</f>
        <v>348.2857142857143</v>
      </c>
    </row>
    <row r="62" spans="1:11" ht="12.75">
      <c r="A62" s="13">
        <v>4</v>
      </c>
      <c r="B62" s="5" t="s">
        <v>52</v>
      </c>
      <c r="C62" s="11">
        <v>328</v>
      </c>
      <c r="D62" s="7">
        <v>337</v>
      </c>
      <c r="E62" s="7"/>
      <c r="F62" s="7">
        <v>345</v>
      </c>
      <c r="G62" s="7">
        <v>355</v>
      </c>
      <c r="H62" s="7">
        <v>350</v>
      </c>
      <c r="I62" s="7">
        <v>337</v>
      </c>
      <c r="J62" s="7">
        <v>346</v>
      </c>
      <c r="K62" s="12">
        <f>IF(SUM(D62:J62)&gt;1,AVERAGE(D62:J62),C62)</f>
        <v>345</v>
      </c>
    </row>
    <row r="63" spans="1:11" ht="12.75">
      <c r="A63" s="13">
        <v>5</v>
      </c>
      <c r="B63" s="5" t="s">
        <v>53</v>
      </c>
      <c r="C63" s="11">
        <v>331</v>
      </c>
      <c r="D63" s="7">
        <v>342</v>
      </c>
      <c r="E63" s="7">
        <v>347</v>
      </c>
      <c r="F63" s="7">
        <v>335</v>
      </c>
      <c r="G63" s="7">
        <v>339</v>
      </c>
      <c r="H63" s="7"/>
      <c r="I63" s="7">
        <v>337</v>
      </c>
      <c r="J63" s="7"/>
      <c r="K63" s="12">
        <f>IF(SUM(D63:J63)&gt;1,AVERAGE(D63:J63),C63)</f>
        <v>340</v>
      </c>
    </row>
    <row r="64" spans="1:11" ht="12.75">
      <c r="A64" s="13">
        <v>6</v>
      </c>
      <c r="B64" s="5" t="s">
        <v>54</v>
      </c>
      <c r="C64" s="11">
        <v>323</v>
      </c>
      <c r="D64" s="7"/>
      <c r="E64" s="7">
        <v>338</v>
      </c>
      <c r="F64" s="7"/>
      <c r="G64" s="7"/>
      <c r="H64" s="7"/>
      <c r="I64" s="7"/>
      <c r="J64" s="7"/>
      <c r="K64" s="12">
        <f>IF(SUM(D64:J64)&gt;1,AVERAGE(D64:J64),C64)</f>
        <v>338</v>
      </c>
    </row>
    <row r="65" spans="1:11" ht="12.75">
      <c r="A65" s="13">
        <v>7</v>
      </c>
      <c r="B65" s="5" t="s">
        <v>55</v>
      </c>
      <c r="C65" s="11">
        <v>311.33</v>
      </c>
      <c r="D65" s="7"/>
      <c r="E65" s="7">
        <v>320</v>
      </c>
      <c r="F65" s="7">
        <v>321</v>
      </c>
      <c r="G65" s="7">
        <v>318</v>
      </c>
      <c r="H65" s="7">
        <v>318</v>
      </c>
      <c r="I65" s="7"/>
      <c r="J65" s="7">
        <v>338</v>
      </c>
      <c r="K65" s="12">
        <f>IF(SUM(D65:J65)&gt;1,AVERAGE(D65:J65),C65)</f>
        <v>323</v>
      </c>
    </row>
    <row r="66" spans="1:11" ht="12.75">
      <c r="A66" s="13">
        <v>8</v>
      </c>
      <c r="B66" s="5"/>
      <c r="C66" s="11"/>
      <c r="D66" s="7"/>
      <c r="E66" s="7"/>
      <c r="F66" s="7"/>
      <c r="G66" s="7"/>
      <c r="H66" s="7"/>
      <c r="I66" s="7"/>
      <c r="J66" s="7"/>
      <c r="K66" s="12">
        <f>IF(SUM(D66:J66)&gt;1,AVERAGE(D66:J66),C66)</f>
        <v>0</v>
      </c>
    </row>
    <row r="67" spans="1:11" ht="12.75">
      <c r="A67" s="13">
        <v>9</v>
      </c>
      <c r="B67" s="5"/>
      <c r="C67" s="11"/>
      <c r="D67" s="7"/>
      <c r="E67" s="7"/>
      <c r="F67" s="7"/>
      <c r="G67" s="7"/>
      <c r="H67" s="7"/>
      <c r="I67" s="7"/>
      <c r="J67" s="7"/>
      <c r="K67" s="12">
        <f>IF(SUM(D67:J67)&gt;1,AVERAGE(D67:J67),C67)</f>
        <v>0</v>
      </c>
    </row>
    <row r="68" spans="1:11" ht="12.75">
      <c r="A68" s="13">
        <v>10</v>
      </c>
      <c r="B68" s="5"/>
      <c r="C68" s="11"/>
      <c r="D68" s="7"/>
      <c r="E68" s="7"/>
      <c r="F68" s="7"/>
      <c r="G68" s="7"/>
      <c r="H68" s="7"/>
      <c r="I68" s="7"/>
      <c r="J68" s="7"/>
      <c r="K68" s="12">
        <f>IF(SUM(D68:J68)&gt;1,AVERAGE(D68:J68),C68)</f>
        <v>0</v>
      </c>
    </row>
    <row r="69" spans="1:11" ht="12.75">
      <c r="A69" s="14"/>
      <c r="B69" s="3"/>
      <c r="C69" s="15"/>
      <c r="D69" s="16"/>
      <c r="E69" s="16"/>
      <c r="F69" s="16"/>
      <c r="G69" s="16"/>
      <c r="H69" s="16"/>
      <c r="I69" s="16"/>
      <c r="J69" s="16"/>
      <c r="K69" s="16"/>
    </row>
    <row r="70" spans="1:11" ht="12.75">
      <c r="A70" s="44" t="s">
        <v>56</v>
      </c>
      <c r="B70" s="44"/>
      <c r="C70" s="26"/>
      <c r="D70" s="42" t="s">
        <v>4</v>
      </c>
      <c r="E70" s="42"/>
      <c r="F70" s="42"/>
      <c r="G70" s="42"/>
      <c r="H70" s="42"/>
      <c r="I70" s="42"/>
      <c r="J70" s="42"/>
      <c r="K70" s="4" t="s">
        <v>5</v>
      </c>
    </row>
    <row r="71" spans="1:11" ht="12.75">
      <c r="A71" s="13" t="s">
        <v>6</v>
      </c>
      <c r="B71" s="5" t="s">
        <v>7</v>
      </c>
      <c r="C71" s="5" t="s">
        <v>8</v>
      </c>
      <c r="D71" s="7">
        <v>1</v>
      </c>
      <c r="E71" s="7">
        <v>2</v>
      </c>
      <c r="F71" s="7">
        <v>3</v>
      </c>
      <c r="G71" s="7">
        <v>4</v>
      </c>
      <c r="H71" s="7">
        <v>5</v>
      </c>
      <c r="I71" s="7">
        <v>6</v>
      </c>
      <c r="J71" s="7">
        <v>7</v>
      </c>
      <c r="K71" s="9" t="s">
        <v>9</v>
      </c>
    </row>
    <row r="72" spans="1:11" ht="12.75">
      <c r="A72" s="13">
        <v>1</v>
      </c>
      <c r="B72" s="5" t="s">
        <v>57</v>
      </c>
      <c r="C72" s="11">
        <v>351.29</v>
      </c>
      <c r="D72" s="7">
        <v>368</v>
      </c>
      <c r="E72" s="7">
        <v>348</v>
      </c>
      <c r="F72" s="7">
        <v>367</v>
      </c>
      <c r="G72" s="7">
        <v>364</v>
      </c>
      <c r="H72" s="7">
        <v>350</v>
      </c>
      <c r="I72" s="7">
        <v>357</v>
      </c>
      <c r="J72" s="7">
        <v>363</v>
      </c>
      <c r="K72" s="12">
        <f>IF(SUM(D72:J72)&gt;1,AVERAGE(D72:J72),C72)</f>
        <v>359.57142857142856</v>
      </c>
    </row>
    <row r="73" spans="1:11" ht="12.75">
      <c r="A73" s="13">
        <v>2</v>
      </c>
      <c r="B73" s="5" t="s">
        <v>58</v>
      </c>
      <c r="C73" s="11">
        <v>346</v>
      </c>
      <c r="D73" s="7">
        <v>362</v>
      </c>
      <c r="E73" s="7">
        <v>352</v>
      </c>
      <c r="F73" s="7">
        <v>362</v>
      </c>
      <c r="G73" s="7">
        <v>343</v>
      </c>
      <c r="H73" s="7">
        <v>353</v>
      </c>
      <c r="I73" s="7">
        <v>350</v>
      </c>
      <c r="J73" s="7">
        <v>352</v>
      </c>
      <c r="K73" s="12">
        <f>IF(SUM(D73:J73)&gt;1,AVERAGE(D73:J73),C73)</f>
        <v>353.42857142857144</v>
      </c>
    </row>
    <row r="74" spans="1:11" ht="12.75">
      <c r="A74" s="13">
        <v>3</v>
      </c>
      <c r="B74" s="5" t="s">
        <v>60</v>
      </c>
      <c r="C74" s="11">
        <v>347.29</v>
      </c>
      <c r="D74" s="7">
        <v>348</v>
      </c>
      <c r="E74" s="7">
        <v>349</v>
      </c>
      <c r="F74" s="7">
        <v>348</v>
      </c>
      <c r="G74" s="7">
        <v>343</v>
      </c>
      <c r="H74" s="7">
        <v>354</v>
      </c>
      <c r="I74" s="7">
        <v>352</v>
      </c>
      <c r="J74" s="7">
        <v>358</v>
      </c>
      <c r="K74" s="12">
        <f>IF(SUM(D74:J74)&gt;1,AVERAGE(D74:J74),C74)</f>
        <v>350.2857142857143</v>
      </c>
    </row>
    <row r="75" spans="1:11" ht="12.75">
      <c r="A75" s="13">
        <v>4</v>
      </c>
      <c r="B75" s="5" t="s">
        <v>59</v>
      </c>
      <c r="C75" s="11">
        <v>348</v>
      </c>
      <c r="D75" s="7"/>
      <c r="E75" s="7"/>
      <c r="F75" s="7"/>
      <c r="G75" s="7"/>
      <c r="H75" s="7">
        <v>352</v>
      </c>
      <c r="I75" s="7">
        <v>354</v>
      </c>
      <c r="J75" s="7">
        <v>338</v>
      </c>
      <c r="K75" s="12">
        <f>IF(SUM(D75:J75)&gt;1,AVERAGE(D75:J75),C75)</f>
        <v>348</v>
      </c>
    </row>
    <row r="76" spans="1:11" ht="12.75">
      <c r="A76" s="13">
        <v>5</v>
      </c>
      <c r="B76" s="5" t="s">
        <v>61</v>
      </c>
      <c r="C76" s="11">
        <v>338</v>
      </c>
      <c r="D76" s="7">
        <v>339</v>
      </c>
      <c r="E76" s="7">
        <v>356</v>
      </c>
      <c r="F76" s="7">
        <v>338</v>
      </c>
      <c r="G76" s="7">
        <v>353</v>
      </c>
      <c r="H76" s="7"/>
      <c r="I76" s="7"/>
      <c r="J76" s="7">
        <v>350</v>
      </c>
      <c r="K76" s="12">
        <f>IF(SUM(D76:J76)&gt;1,AVERAGE(D76:J76),C76)</f>
        <v>347.2</v>
      </c>
    </row>
    <row r="77" spans="1:11" ht="12.75">
      <c r="A77" s="13">
        <v>6</v>
      </c>
      <c r="B77" s="5" t="s">
        <v>62</v>
      </c>
      <c r="C77" s="11">
        <v>330</v>
      </c>
      <c r="D77" s="7">
        <v>317</v>
      </c>
      <c r="E77" s="7">
        <v>323</v>
      </c>
      <c r="F77" s="7">
        <v>330</v>
      </c>
      <c r="G77" s="7">
        <v>331</v>
      </c>
      <c r="H77" s="7">
        <v>317</v>
      </c>
      <c r="I77" s="7">
        <v>326</v>
      </c>
      <c r="J77" s="7"/>
      <c r="K77" s="12">
        <f>IF(SUM(D77:J77)&gt;1,AVERAGE(D77:J77),C77)</f>
        <v>324</v>
      </c>
    </row>
    <row r="78" spans="1:11" ht="12.75">
      <c r="A78" s="13">
        <v>7</v>
      </c>
      <c r="B78" s="5"/>
      <c r="C78" s="11"/>
      <c r="D78" s="7"/>
      <c r="E78" s="7"/>
      <c r="F78" s="7"/>
      <c r="G78" s="7"/>
      <c r="H78" s="7"/>
      <c r="I78" s="7"/>
      <c r="J78" s="7"/>
      <c r="K78" s="12">
        <f>IF(SUM(D78:J78)&gt;1,AVERAGE(D78:J78),C78)</f>
        <v>0</v>
      </c>
    </row>
    <row r="79" spans="1:11" ht="12.75">
      <c r="A79" s="13">
        <v>8</v>
      </c>
      <c r="B79" s="5"/>
      <c r="C79" s="11"/>
      <c r="D79" s="7"/>
      <c r="E79" s="7"/>
      <c r="F79" s="7"/>
      <c r="G79" s="7"/>
      <c r="H79" s="7"/>
      <c r="I79" s="7"/>
      <c r="J79" s="7"/>
      <c r="K79" s="12">
        <f>IF(SUM(D79:J79)&gt;1,AVERAGE(D79:J79),C79)</f>
        <v>0</v>
      </c>
    </row>
    <row r="80" spans="1:11" ht="12.75">
      <c r="A80" s="13">
        <v>9</v>
      </c>
      <c r="B80" s="5"/>
      <c r="C80" s="11"/>
      <c r="D80" s="7"/>
      <c r="E80" s="7"/>
      <c r="F80" s="7"/>
      <c r="G80" s="7"/>
      <c r="H80" s="7"/>
      <c r="I80" s="7"/>
      <c r="J80" s="7"/>
      <c r="K80" s="12">
        <f>IF(SUM(D80:J80)&gt;1,AVERAGE(D80:J80),C80)</f>
        <v>0</v>
      </c>
    </row>
    <row r="81" spans="1:11" ht="12.75">
      <c r="A81" s="13">
        <v>10</v>
      </c>
      <c r="B81" s="5"/>
      <c r="C81" s="11"/>
      <c r="D81" s="7"/>
      <c r="E81" s="7"/>
      <c r="F81" s="7"/>
      <c r="G81" s="7"/>
      <c r="H81" s="7"/>
      <c r="I81" s="7"/>
      <c r="J81" s="7"/>
      <c r="K81" s="12">
        <f>IF(SUM(D81:J81)&gt;1,AVERAGE(D81:J81),C81)</f>
        <v>0</v>
      </c>
    </row>
    <row r="82" spans="1:8" ht="12.75">
      <c r="A82" s="18"/>
      <c r="B82" s="3"/>
      <c r="C82" s="3"/>
      <c r="D82" s="16"/>
      <c r="E82" s="16"/>
      <c r="F82" s="16"/>
      <c r="G82" s="16"/>
      <c r="H82" s="16"/>
    </row>
    <row r="83" spans="1:11" ht="12.75">
      <c r="A83" s="44" t="s">
        <v>63</v>
      </c>
      <c r="B83" s="44"/>
      <c r="C83" s="3"/>
      <c r="D83" s="43" t="s">
        <v>4</v>
      </c>
      <c r="E83" s="43"/>
      <c r="F83" s="43"/>
      <c r="G83" s="43"/>
      <c r="H83" s="43"/>
      <c r="I83" s="43"/>
      <c r="J83" s="43"/>
      <c r="K83" s="4" t="s">
        <v>5</v>
      </c>
    </row>
    <row r="84" spans="1:11" ht="12.75">
      <c r="A84" s="5" t="s">
        <v>6</v>
      </c>
      <c r="B84" s="5" t="s">
        <v>7</v>
      </c>
      <c r="C84" s="5" t="s">
        <v>8</v>
      </c>
      <c r="D84" s="6">
        <v>1</v>
      </c>
      <c r="E84" s="6">
        <v>2</v>
      </c>
      <c r="F84" s="6">
        <v>3</v>
      </c>
      <c r="G84" s="6">
        <v>4</v>
      </c>
      <c r="H84" s="6">
        <v>5</v>
      </c>
      <c r="I84" s="7">
        <v>6</v>
      </c>
      <c r="J84" s="7">
        <v>7</v>
      </c>
      <c r="K84" s="9" t="s">
        <v>9</v>
      </c>
    </row>
    <row r="85" spans="1:11" ht="12.75">
      <c r="A85" s="10">
        <v>1</v>
      </c>
      <c r="B85" s="5" t="s">
        <v>65</v>
      </c>
      <c r="C85" s="11">
        <v>353.3</v>
      </c>
      <c r="D85" s="7">
        <v>334</v>
      </c>
      <c r="E85" s="7">
        <v>332</v>
      </c>
      <c r="F85" s="7">
        <v>353</v>
      </c>
      <c r="G85" s="7">
        <v>342</v>
      </c>
      <c r="H85" s="34">
        <v>349</v>
      </c>
      <c r="I85" s="34">
        <v>358</v>
      </c>
      <c r="J85" s="7">
        <v>359</v>
      </c>
      <c r="K85" s="12">
        <f>IF(SUM(D85:J85)&gt;1,AVERAGE(D85:J85),C85)</f>
        <v>346.7142857142857</v>
      </c>
    </row>
    <row r="86" spans="1:11" ht="12.75">
      <c r="A86" s="13">
        <v>2</v>
      </c>
      <c r="B86" s="5" t="s">
        <v>64</v>
      </c>
      <c r="C86" s="11">
        <v>343</v>
      </c>
      <c r="D86" s="7">
        <v>348</v>
      </c>
      <c r="E86" s="7">
        <v>345</v>
      </c>
      <c r="F86" s="7">
        <v>346</v>
      </c>
      <c r="G86" s="7">
        <v>346</v>
      </c>
      <c r="H86" s="34">
        <v>331</v>
      </c>
      <c r="I86" s="34">
        <v>339</v>
      </c>
      <c r="J86" s="7">
        <v>340</v>
      </c>
      <c r="K86" s="12">
        <f>IF(SUM(D86:J86)&gt;1,AVERAGE(D86:J86),C86)</f>
        <v>342.14285714285717</v>
      </c>
    </row>
    <row r="87" spans="1:11" ht="12.75">
      <c r="A87" s="13">
        <v>3</v>
      </c>
      <c r="B87" s="5" t="s">
        <v>66</v>
      </c>
      <c r="C87" s="11">
        <v>335.25</v>
      </c>
      <c r="D87" s="7">
        <v>337</v>
      </c>
      <c r="E87" s="7">
        <v>339</v>
      </c>
      <c r="F87" s="7">
        <v>337</v>
      </c>
      <c r="G87" s="7">
        <v>339</v>
      </c>
      <c r="H87" s="34">
        <v>346</v>
      </c>
      <c r="I87" s="34">
        <v>338</v>
      </c>
      <c r="J87" s="7">
        <v>341</v>
      </c>
      <c r="K87" s="12">
        <f>IF(SUM(D87:J87)&gt;1,AVERAGE(D87:J87),C87)</f>
        <v>339.57142857142856</v>
      </c>
    </row>
    <row r="88" spans="1:11" ht="12.75">
      <c r="A88" s="13">
        <v>4</v>
      </c>
      <c r="B88" s="5" t="s">
        <v>67</v>
      </c>
      <c r="C88" s="11">
        <v>336.75</v>
      </c>
      <c r="D88" s="27">
        <v>336</v>
      </c>
      <c r="E88" s="28">
        <v>333</v>
      </c>
      <c r="F88" s="28">
        <v>340</v>
      </c>
      <c r="G88" s="28">
        <v>339</v>
      </c>
      <c r="H88" s="36">
        <v>337</v>
      </c>
      <c r="I88" s="36">
        <v>337</v>
      </c>
      <c r="J88" s="28"/>
      <c r="K88" s="12">
        <f>IF(SUM(D88:J88)&gt;1,AVERAGE(D88:J88),C88)</f>
        <v>337</v>
      </c>
    </row>
    <row r="89" spans="1:11" ht="12.75">
      <c r="A89" s="13">
        <v>5</v>
      </c>
      <c r="B89" s="31" t="s">
        <v>85</v>
      </c>
      <c r="C89" s="11">
        <v>310</v>
      </c>
      <c r="D89" s="7"/>
      <c r="E89" s="7"/>
      <c r="F89" s="7"/>
      <c r="G89" s="7"/>
      <c r="H89" s="34"/>
      <c r="I89" s="34"/>
      <c r="J89" s="7">
        <v>334</v>
      </c>
      <c r="K89" s="12">
        <f>IF(SUM(D89:J89)&gt;1,AVERAGE(D89:J89),C89)</f>
        <v>334</v>
      </c>
    </row>
    <row r="90" spans="1:11" ht="12.75">
      <c r="A90" s="13">
        <v>6</v>
      </c>
      <c r="B90" s="5" t="s">
        <v>68</v>
      </c>
      <c r="C90" s="11">
        <v>340.25</v>
      </c>
      <c r="D90" s="7">
        <v>330</v>
      </c>
      <c r="E90" s="7">
        <v>318</v>
      </c>
      <c r="F90" s="7">
        <v>330</v>
      </c>
      <c r="G90" s="7">
        <v>337</v>
      </c>
      <c r="H90" s="34">
        <v>324</v>
      </c>
      <c r="I90" s="34">
        <v>322</v>
      </c>
      <c r="J90" s="7">
        <v>311</v>
      </c>
      <c r="K90" s="12">
        <f>IF(SUM(D90:J90)&gt;1,AVERAGE(D90:J90),C90)</f>
        <v>324.57142857142856</v>
      </c>
    </row>
    <row r="91" spans="1:11" ht="12.75">
      <c r="A91" s="13">
        <v>7</v>
      </c>
      <c r="B91" s="31" t="s">
        <v>86</v>
      </c>
      <c r="C91" s="11">
        <v>300</v>
      </c>
      <c r="D91" s="7"/>
      <c r="E91" s="7"/>
      <c r="F91" s="7"/>
      <c r="G91" s="7"/>
      <c r="H91" s="34"/>
      <c r="I91" s="34"/>
      <c r="J91" s="7"/>
      <c r="K91" s="12">
        <f>IF(SUM(D91:J91)&gt;1,AVERAGE(D91:J91),C91)</f>
        <v>300</v>
      </c>
    </row>
    <row r="92" spans="1:11" ht="12.75">
      <c r="A92" s="13">
        <v>8</v>
      </c>
      <c r="B92" s="5"/>
      <c r="C92" s="11"/>
      <c r="D92" s="7"/>
      <c r="E92" s="7"/>
      <c r="F92" s="7"/>
      <c r="G92" s="7"/>
      <c r="H92" s="7"/>
      <c r="I92" s="7"/>
      <c r="J92" s="7"/>
      <c r="K92" s="12">
        <f>IF(SUM(D92:J92)&gt;1,AVERAGE(D92:J92),C92)</f>
        <v>0</v>
      </c>
    </row>
    <row r="93" spans="1:11" ht="12.75">
      <c r="A93" s="13">
        <v>9</v>
      </c>
      <c r="B93" s="5"/>
      <c r="C93" s="11"/>
      <c r="D93" s="7"/>
      <c r="E93" s="7"/>
      <c r="F93" s="7"/>
      <c r="G93" s="7"/>
      <c r="H93" s="7"/>
      <c r="I93" s="7"/>
      <c r="J93" s="7"/>
      <c r="K93" s="12">
        <f>IF(SUM(D93:J93)&gt;1,AVERAGE(D93:J93),C93)</f>
        <v>0</v>
      </c>
    </row>
    <row r="94" spans="1:11" ht="12.75">
      <c r="A94" s="13">
        <v>10</v>
      </c>
      <c r="B94" s="5"/>
      <c r="C94" s="11"/>
      <c r="D94" s="7"/>
      <c r="E94" s="7"/>
      <c r="F94" s="7"/>
      <c r="G94" s="7"/>
      <c r="H94" s="7"/>
      <c r="I94" s="7"/>
      <c r="J94" s="7"/>
      <c r="K94" s="12">
        <f>IF(SUM(D94:J94)&gt;1,AVERAGE(D94:J94),C94)</f>
        <v>0</v>
      </c>
    </row>
    <row r="95" spans="1:8" ht="12.75">
      <c r="A95" s="18"/>
      <c r="B95" s="3"/>
      <c r="C95" s="3"/>
      <c r="D95" s="16"/>
      <c r="E95" s="16"/>
      <c r="F95" s="16"/>
      <c r="G95" s="16"/>
      <c r="H95" s="16"/>
    </row>
    <row r="96" spans="1:11" ht="12.75">
      <c r="A96" s="44" t="s">
        <v>69</v>
      </c>
      <c r="B96" s="44"/>
      <c r="C96" s="19"/>
      <c r="D96" s="42" t="s">
        <v>4</v>
      </c>
      <c r="E96" s="42"/>
      <c r="F96" s="42"/>
      <c r="G96" s="42"/>
      <c r="H96" s="42"/>
      <c r="I96" s="42"/>
      <c r="J96" s="42"/>
      <c r="K96" s="4" t="s">
        <v>5</v>
      </c>
    </row>
    <row r="97" spans="1:11" ht="12.75">
      <c r="A97" s="5" t="s">
        <v>6</v>
      </c>
      <c r="B97" s="5"/>
      <c r="C97" s="20" t="s">
        <v>70</v>
      </c>
      <c r="D97" s="6">
        <v>1</v>
      </c>
      <c r="E97" s="6">
        <v>2</v>
      </c>
      <c r="F97" s="6">
        <v>3</v>
      </c>
      <c r="G97" s="6">
        <v>4</v>
      </c>
      <c r="H97" s="6">
        <v>5</v>
      </c>
      <c r="I97" s="7">
        <v>6</v>
      </c>
      <c r="J97" s="7">
        <v>7</v>
      </c>
      <c r="K97" s="9" t="s">
        <v>9</v>
      </c>
    </row>
    <row r="98" spans="1:11" ht="12.75">
      <c r="A98" s="10">
        <v>1</v>
      </c>
      <c r="B98" s="5" t="s">
        <v>71</v>
      </c>
      <c r="C98" s="11">
        <v>357.8</v>
      </c>
      <c r="D98" s="7"/>
      <c r="E98" s="7"/>
      <c r="F98" s="7">
        <v>368</v>
      </c>
      <c r="G98" s="7">
        <v>372</v>
      </c>
      <c r="H98" s="34"/>
      <c r="I98" s="34"/>
      <c r="J98" s="7">
        <v>361</v>
      </c>
      <c r="K98" s="12">
        <f>IF(SUM(D98:J98)&gt;1,AVERAGE(D98:J98),C98)</f>
        <v>367</v>
      </c>
    </row>
    <row r="99" spans="1:11" ht="12.75">
      <c r="A99" s="10">
        <v>2</v>
      </c>
      <c r="B99" s="5" t="s">
        <v>72</v>
      </c>
      <c r="C99" s="11">
        <v>365.67</v>
      </c>
      <c r="D99" s="6">
        <v>369</v>
      </c>
      <c r="E99" s="6">
        <v>368</v>
      </c>
      <c r="F99" s="6"/>
      <c r="G99" s="6"/>
      <c r="H99" s="35">
        <v>373</v>
      </c>
      <c r="I99" s="34">
        <v>356</v>
      </c>
      <c r="J99" s="7">
        <v>348</v>
      </c>
      <c r="K99" s="12">
        <f>IF(SUM(D99:J99)&gt;1,AVERAGE(D99:J99),C99)</f>
        <v>362.8</v>
      </c>
    </row>
    <row r="100" spans="1:11" ht="12.75">
      <c r="A100" s="10">
        <v>3</v>
      </c>
      <c r="B100" s="5" t="s">
        <v>73</v>
      </c>
      <c r="C100" s="11">
        <v>345</v>
      </c>
      <c r="D100" s="7"/>
      <c r="E100" s="7"/>
      <c r="F100" s="7">
        <v>356</v>
      </c>
      <c r="G100" s="7">
        <v>364</v>
      </c>
      <c r="H100" s="34"/>
      <c r="I100" s="34"/>
      <c r="J100" s="7"/>
      <c r="K100" s="12">
        <f>IF(SUM(D100:J100)&gt;1,AVERAGE(D100:J100),C100)</f>
        <v>360</v>
      </c>
    </row>
    <row r="101" spans="1:11" ht="12.75">
      <c r="A101" s="10">
        <v>4</v>
      </c>
      <c r="B101" s="5" t="s">
        <v>74</v>
      </c>
      <c r="C101" s="11">
        <v>355.57</v>
      </c>
      <c r="D101" s="7">
        <v>347</v>
      </c>
      <c r="E101" s="7">
        <v>344</v>
      </c>
      <c r="F101" s="7">
        <v>358</v>
      </c>
      <c r="G101" s="7">
        <v>360</v>
      </c>
      <c r="H101" s="34"/>
      <c r="I101" s="34"/>
      <c r="J101" s="7">
        <v>352</v>
      </c>
      <c r="K101" s="12">
        <f>IF(SUM(D101:J101)&gt;1,AVERAGE(D101:J101),C101)</f>
        <v>352.2</v>
      </c>
    </row>
    <row r="102" spans="1:11" ht="12.75">
      <c r="A102" s="10">
        <v>5</v>
      </c>
      <c r="B102" s="5" t="s">
        <v>75</v>
      </c>
      <c r="C102" s="11">
        <v>346.8</v>
      </c>
      <c r="D102" s="7">
        <v>352</v>
      </c>
      <c r="E102" s="7">
        <v>338</v>
      </c>
      <c r="F102" s="7">
        <v>341</v>
      </c>
      <c r="G102" s="7">
        <v>351</v>
      </c>
      <c r="H102" s="34">
        <v>343</v>
      </c>
      <c r="I102" s="34">
        <v>350</v>
      </c>
      <c r="J102" s="7">
        <v>328</v>
      </c>
      <c r="K102" s="12">
        <f>IF(SUM(D102:J102)&gt;1,AVERAGE(D102:J102),C102)</f>
        <v>343.2857142857143</v>
      </c>
    </row>
    <row r="103" spans="1:11" ht="12.75">
      <c r="A103" s="10">
        <v>6</v>
      </c>
      <c r="B103" s="5" t="s">
        <v>76</v>
      </c>
      <c r="C103" s="11">
        <v>342</v>
      </c>
      <c r="D103" s="7">
        <v>335</v>
      </c>
      <c r="E103" s="7">
        <v>351</v>
      </c>
      <c r="F103" s="7"/>
      <c r="G103" s="7"/>
      <c r="H103" s="34"/>
      <c r="I103" s="34"/>
      <c r="J103" s="7"/>
      <c r="K103" s="12">
        <f>IF(SUM(D103:J103)&gt;1,AVERAGE(D103:J103),C103)</f>
        <v>343</v>
      </c>
    </row>
    <row r="104" spans="1:11" ht="12.75">
      <c r="A104" s="13">
        <v>7</v>
      </c>
      <c r="B104" s="5" t="s">
        <v>79</v>
      </c>
      <c r="C104" s="11">
        <v>330</v>
      </c>
      <c r="D104" s="7"/>
      <c r="E104" s="7"/>
      <c r="F104" s="7"/>
      <c r="G104" s="7"/>
      <c r="H104" s="34">
        <v>335</v>
      </c>
      <c r="I104" s="34">
        <v>334</v>
      </c>
      <c r="J104" s="7"/>
      <c r="K104" s="12">
        <f>IF(SUM(D104:J104)&gt;1,AVERAGE(D104:J104),C104)</f>
        <v>334.5</v>
      </c>
    </row>
    <row r="105" spans="1:11" ht="12.75">
      <c r="A105" s="13">
        <v>8</v>
      </c>
      <c r="B105" s="5" t="s">
        <v>77</v>
      </c>
      <c r="C105" s="11">
        <v>339.5</v>
      </c>
      <c r="D105" s="7"/>
      <c r="E105" s="7"/>
      <c r="F105" s="7">
        <v>347</v>
      </c>
      <c r="G105" s="7">
        <v>326</v>
      </c>
      <c r="H105" s="34">
        <v>328</v>
      </c>
      <c r="I105" s="34"/>
      <c r="J105" s="7">
        <v>337</v>
      </c>
      <c r="K105" s="12">
        <f>IF(SUM(D105:J105)&gt;1,AVERAGE(D105:J105),C105)</f>
        <v>334.5</v>
      </c>
    </row>
    <row r="106" spans="1:11" ht="12.75">
      <c r="A106" s="13">
        <v>9</v>
      </c>
      <c r="B106" s="5" t="s">
        <v>78</v>
      </c>
      <c r="C106" s="11">
        <v>340</v>
      </c>
      <c r="D106" s="7">
        <v>329</v>
      </c>
      <c r="E106" s="7">
        <v>336</v>
      </c>
      <c r="F106" s="7"/>
      <c r="G106" s="7"/>
      <c r="H106" s="34"/>
      <c r="I106" s="34"/>
      <c r="J106" s="7"/>
      <c r="K106" s="12">
        <f>IF(SUM(D106:J106)&gt;1,AVERAGE(D106:J106),C106)</f>
        <v>332.5</v>
      </c>
    </row>
    <row r="107" spans="1:11" ht="12.75">
      <c r="A107" s="13">
        <v>10</v>
      </c>
      <c r="B107" s="31" t="s">
        <v>84</v>
      </c>
      <c r="C107" s="11"/>
      <c r="D107" s="7"/>
      <c r="E107" s="7"/>
      <c r="F107" s="7"/>
      <c r="G107" s="7"/>
      <c r="H107" s="7"/>
      <c r="I107" s="7">
        <v>318</v>
      </c>
      <c r="J107" s="7"/>
      <c r="K107" s="12">
        <f>IF(SUM(D107:J107)&gt;1,AVERAGE(D107:J107),C107)</f>
        <v>318</v>
      </c>
    </row>
    <row r="108" spans="1:11" ht="12.75">
      <c r="A108" s="13">
        <v>11</v>
      </c>
      <c r="B108" s="5" t="s">
        <v>80</v>
      </c>
      <c r="C108" s="11">
        <v>325</v>
      </c>
      <c r="D108" s="7"/>
      <c r="E108" s="7"/>
      <c r="F108" s="7"/>
      <c r="G108" s="7"/>
      <c r="H108" s="34">
        <v>305</v>
      </c>
      <c r="I108" s="34">
        <v>321</v>
      </c>
      <c r="J108" s="7"/>
      <c r="K108" s="12">
        <f>IF(SUM(D108:J108)&gt;1,AVERAGE(D108:J108),C108)</f>
        <v>313</v>
      </c>
    </row>
    <row r="109" spans="1:11" ht="18" customHeight="1">
      <c r="A109" s="29" t="s">
        <v>81</v>
      </c>
      <c r="B109" s="30"/>
      <c r="C109" s="15"/>
      <c r="D109" s="16"/>
      <c r="E109" s="16"/>
      <c r="F109" s="16"/>
      <c r="G109" s="16"/>
      <c r="H109" s="37"/>
      <c r="I109" s="37"/>
      <c r="J109" s="16"/>
      <c r="K109" s="16"/>
    </row>
    <row r="110" spans="1:11" ht="18" customHeight="1">
      <c r="A110" t="s">
        <v>82</v>
      </c>
      <c r="B110" s="30"/>
      <c r="C110" s="15"/>
      <c r="D110" s="16"/>
      <c r="E110" s="16"/>
      <c r="F110" s="16"/>
      <c r="G110" s="16"/>
      <c r="H110" s="16"/>
      <c r="I110" s="16"/>
      <c r="J110" s="16"/>
      <c r="K110" s="16"/>
    </row>
  </sheetData>
  <sheetProtection selectLockedCells="1" selectUnlockedCells="1"/>
  <mergeCells count="19">
    <mergeCell ref="A96:B96"/>
    <mergeCell ref="D96:J96"/>
    <mergeCell ref="A70:B70"/>
    <mergeCell ref="D70:J70"/>
    <mergeCell ref="A83:B83"/>
    <mergeCell ref="D83:J83"/>
    <mergeCell ref="A42:B42"/>
    <mergeCell ref="D42:J42"/>
    <mergeCell ref="C55:J55"/>
    <mergeCell ref="A57:B57"/>
    <mergeCell ref="D57:J57"/>
    <mergeCell ref="A16:B16"/>
    <mergeCell ref="D16:J16"/>
    <mergeCell ref="A29:B29"/>
    <mergeCell ref="D29:J29"/>
    <mergeCell ref="C1:J1"/>
    <mergeCell ref="J2:K2"/>
    <mergeCell ref="A3:B3"/>
    <mergeCell ref="D3:J3"/>
  </mergeCells>
  <printOptions/>
  <pageMargins left="0.7083333333333334" right="0.19652777777777777" top="0.39375" bottom="0.39375" header="0.5118055555555555" footer="0.5118055555555555"/>
  <pageSetup firstPageNumber="1" useFirstPageNumber="1" horizontalDpi="300" verticalDpi="300" orientation="portrait" paperSize="9" scale="110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131944444444445" right="0.21458333333333332" top="0.43125" bottom="0.48055555555555557" header="0.5118055555555555" footer="0.5118055555555555"/>
  <pageSetup horizontalDpi="300" verticalDpi="300" orientation="portrait" paperSize="9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131944444444445" right="0.21458333333333332" top="0.43125" bottom="0.48055555555555557" header="0.5118055555555555" footer="0.5118055555555555"/>
  <pageSetup horizontalDpi="300" verticalDpi="3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</cp:lastModifiedBy>
  <dcterms:modified xsi:type="dcterms:W3CDTF">2015-01-25T16:18:41Z</dcterms:modified>
  <cp:category/>
  <cp:version/>
  <cp:contentType/>
  <cp:contentStatus/>
</cp:coreProperties>
</file>